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18149\OneDrive - Upper Canada District School Board 1\NG 2015-16\Courses\MDM4U\1-Units of Study\Probability\Excel docs\"/>
    </mc:Choice>
  </mc:AlternateContent>
  <bookViews>
    <workbookView xWindow="360" yWindow="80" windowWidth="8600" windowHeight="545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L21" i="4" l="1"/>
  <c r="L22" i="4"/>
  <c r="L23" i="4"/>
  <c r="L24" i="4"/>
  <c r="L25" i="4"/>
  <c r="L26" i="4"/>
  <c r="L27" i="4"/>
  <c r="L28" i="4"/>
  <c r="L29" i="4"/>
  <c r="L20" i="4"/>
  <c r="L30" i="4" s="1"/>
  <c r="J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C11" i="4"/>
  <c r="D11" i="4" s="1"/>
  <c r="A11" i="4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C4" i="4"/>
  <c r="D4" i="4" s="1"/>
  <c r="C3" i="4"/>
  <c r="D3" i="4" s="1"/>
  <c r="B2" i="4"/>
  <c r="C2" i="4" l="1"/>
  <c r="B32" i="4"/>
  <c r="B3" i="1"/>
  <c r="C3" i="1" s="1"/>
  <c r="D3" i="1" s="1"/>
  <c r="B4" i="1"/>
  <c r="C4" i="1" s="1"/>
  <c r="D4" i="1" s="1"/>
  <c r="B5" i="1"/>
  <c r="C5" i="1" s="1"/>
  <c r="D5" i="1" s="1"/>
  <c r="B6" i="1"/>
  <c r="C6" i="1" s="1"/>
  <c r="D6" i="1" s="1"/>
  <c r="B7" i="1"/>
  <c r="C7" i="1" s="1"/>
  <c r="D7" i="1" s="1"/>
  <c r="B8" i="1"/>
  <c r="C8" i="1" s="1"/>
  <c r="D8" i="1" s="1"/>
  <c r="B9" i="1"/>
  <c r="C9" i="1" s="1"/>
  <c r="D9" i="1" s="1"/>
  <c r="B10" i="1"/>
  <c r="C10" i="1" s="1"/>
  <c r="D10" i="1" s="1"/>
  <c r="B11" i="1"/>
  <c r="C11" i="1" s="1"/>
  <c r="D11" i="1" s="1"/>
  <c r="B12" i="1"/>
  <c r="B13" i="1"/>
  <c r="B14" i="1"/>
  <c r="B15" i="1"/>
  <c r="C15" i="1" s="1"/>
  <c r="D15" i="1" s="1"/>
  <c r="B16" i="1"/>
  <c r="C16" i="1" s="1"/>
  <c r="D16" i="1" s="1"/>
  <c r="B17" i="1"/>
  <c r="C17" i="1" s="1"/>
  <c r="D17" i="1" s="1"/>
  <c r="B18" i="1"/>
  <c r="C18" i="1" s="1"/>
  <c r="D18" i="1" s="1"/>
  <c r="B19" i="1"/>
  <c r="C19" i="1" s="1"/>
  <c r="D19" i="1" s="1"/>
  <c r="B20" i="1"/>
  <c r="C20" i="1" s="1"/>
  <c r="D20" i="1" s="1"/>
  <c r="B21" i="1"/>
  <c r="C21" i="1" s="1"/>
  <c r="D21" i="1" s="1"/>
  <c r="B22" i="1"/>
  <c r="C22" i="1" s="1"/>
  <c r="D22" i="1" s="1"/>
  <c r="B23" i="1"/>
  <c r="C23" i="1" s="1"/>
  <c r="D23" i="1" s="1"/>
  <c r="B24" i="1"/>
  <c r="C24" i="1" s="1"/>
  <c r="D24" i="1" s="1"/>
  <c r="B25" i="1"/>
  <c r="C25" i="1" s="1"/>
  <c r="D25" i="1" s="1"/>
  <c r="B26" i="1"/>
  <c r="C26" i="1" s="1"/>
  <c r="D26" i="1" s="1"/>
  <c r="B27" i="1"/>
  <c r="C27" i="1" s="1"/>
  <c r="D27" i="1" s="1"/>
  <c r="B28" i="1"/>
  <c r="C28" i="1" s="1"/>
  <c r="D28" i="1" s="1"/>
  <c r="B29" i="1"/>
  <c r="C29" i="1" s="1"/>
  <c r="D29" i="1" s="1"/>
  <c r="B30" i="1"/>
  <c r="C30" i="1" s="1"/>
  <c r="D30" i="1" s="1"/>
  <c r="B31" i="1"/>
  <c r="C31" i="1" s="1"/>
  <c r="D31" i="1" s="1"/>
  <c r="C12" i="1"/>
  <c r="D12" i="1" s="1"/>
  <c r="C13" i="1"/>
  <c r="D13" i="1" s="1"/>
  <c r="C14" i="1"/>
  <c r="D14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2" i="1"/>
  <c r="C2" i="1" s="1"/>
  <c r="D2" i="1" s="1"/>
  <c r="E2" i="1" s="1"/>
  <c r="D2" i="4" l="1"/>
  <c r="D32" i="4" s="1"/>
  <c r="C32" i="4"/>
  <c r="E3" i="1"/>
  <c r="F2" i="1"/>
  <c r="E2" i="4" l="1"/>
  <c r="E4" i="1"/>
  <c r="F3" i="1"/>
  <c r="E3" i="4" l="1"/>
  <c r="F2" i="4"/>
  <c r="E5" i="1"/>
  <c r="F4" i="1"/>
  <c r="F3" i="4" l="1"/>
  <c r="E4" i="4"/>
  <c r="F5" i="1"/>
  <c r="E6" i="1"/>
  <c r="E5" i="4" l="1"/>
  <c r="F4" i="4"/>
  <c r="E7" i="1"/>
  <c r="F6" i="1"/>
  <c r="F5" i="4" l="1"/>
  <c r="E6" i="4"/>
  <c r="E8" i="1"/>
  <c r="F7" i="1"/>
  <c r="F6" i="4" l="1"/>
  <c r="E7" i="4"/>
  <c r="E9" i="1"/>
  <c r="F8" i="1"/>
  <c r="E8" i="4" l="1"/>
  <c r="F7" i="4"/>
  <c r="E10" i="1"/>
  <c r="F9" i="1"/>
  <c r="E9" i="4" l="1"/>
  <c r="F8" i="4"/>
  <c r="E11" i="1"/>
  <c r="F10" i="1"/>
  <c r="F9" i="4" l="1"/>
  <c r="E10" i="4"/>
  <c r="F11" i="1"/>
  <c r="E12" i="1"/>
  <c r="E11" i="4" l="1"/>
  <c r="F10" i="4"/>
  <c r="E13" i="1"/>
  <c r="F12" i="1"/>
  <c r="F11" i="4" l="1"/>
  <c r="E12" i="4"/>
  <c r="E14" i="1"/>
  <c r="F13" i="1"/>
  <c r="E13" i="4" l="1"/>
  <c r="F12" i="4"/>
  <c r="E15" i="1"/>
  <c r="F14" i="1"/>
  <c r="F13" i="4" l="1"/>
  <c r="E14" i="4"/>
  <c r="E16" i="1"/>
  <c r="F15" i="1"/>
  <c r="E15" i="4" l="1"/>
  <c r="F14" i="4"/>
  <c r="E17" i="1"/>
  <c r="F16" i="1"/>
  <c r="F15" i="4" l="1"/>
  <c r="E16" i="4"/>
  <c r="E18" i="1"/>
  <c r="F17" i="1"/>
  <c r="E17" i="4" l="1"/>
  <c r="F16" i="4"/>
  <c r="E19" i="1"/>
  <c r="F18" i="1"/>
  <c r="F17" i="4" l="1"/>
  <c r="E18" i="4"/>
  <c r="E20" i="1"/>
  <c r="F19" i="1"/>
  <c r="E19" i="4" l="1"/>
  <c r="F18" i="4"/>
  <c r="E21" i="1"/>
  <c r="F20" i="1"/>
  <c r="F19" i="4" l="1"/>
  <c r="E20" i="4"/>
  <c r="E22" i="1"/>
  <c r="F21" i="1"/>
  <c r="E21" i="4" l="1"/>
  <c r="F20" i="4"/>
  <c r="E23" i="1"/>
  <c r="F22" i="1"/>
  <c r="F21" i="4" l="1"/>
  <c r="E22" i="4"/>
  <c r="E24" i="1"/>
  <c r="F23" i="1"/>
  <c r="E23" i="4" l="1"/>
  <c r="F22" i="4"/>
  <c r="E25" i="1"/>
  <c r="F24" i="1"/>
  <c r="F23" i="4" l="1"/>
  <c r="E24" i="4"/>
  <c r="E26" i="1"/>
  <c r="F25" i="1"/>
  <c r="E25" i="4" l="1"/>
  <c r="F24" i="4"/>
  <c r="E27" i="1"/>
  <c r="F26" i="1"/>
  <c r="F25" i="4" l="1"/>
  <c r="E26" i="4"/>
  <c r="E28" i="1"/>
  <c r="F27" i="1"/>
  <c r="E27" i="4" l="1"/>
  <c r="F26" i="4"/>
  <c r="E29" i="1"/>
  <c r="F28" i="1"/>
  <c r="F27" i="4" l="1"/>
  <c r="E28" i="4"/>
  <c r="E30" i="1"/>
  <c r="F29" i="1"/>
  <c r="E29" i="4" l="1"/>
  <c r="F28" i="4"/>
  <c r="E31" i="1"/>
  <c r="F31" i="1" s="1"/>
  <c r="F30" i="1"/>
  <c r="F29" i="4" l="1"/>
  <c r="E30" i="4"/>
  <c r="E31" i="4" l="1"/>
  <c r="F31" i="4" s="1"/>
  <c r="F30" i="4"/>
  <c r="F32" i="4" s="1"/>
</calcChain>
</file>

<file path=xl/sharedStrings.xml><?xml version="1.0" encoding="utf-8"?>
<sst xmlns="http://schemas.openxmlformats.org/spreadsheetml/2006/main" count="29" uniqueCount="21">
  <si>
    <t>Week</t>
  </si>
  <si>
    <t>Wins</t>
  </si>
  <si>
    <t>Losses</t>
  </si>
  <si>
    <t>Weekly Cost</t>
  </si>
  <si>
    <t>Accumulated Cost</t>
  </si>
  <si>
    <t>Avg Daily Cost</t>
  </si>
  <si>
    <t>n(W)</t>
  </si>
  <si>
    <t>n(L)</t>
  </si>
  <si>
    <t>n(S)</t>
  </si>
  <si>
    <t>P(W)</t>
  </si>
  <si>
    <t>mean--&gt;</t>
  </si>
  <si>
    <t>(mean of simulated probability)</t>
  </si>
  <si>
    <t>% Error</t>
  </si>
  <si>
    <t>Total</t>
  </si>
  <si>
    <t>number of wins, simulated</t>
  </si>
  <si>
    <t>number of losses, simulated</t>
  </si>
  <si>
    <t>average (expected) weekly cost, simulated</t>
  </si>
  <si>
    <t>average (expected) daily cost, simulated</t>
  </si>
  <si>
    <t>(i.e., the observed probability is nearly ___% (see cell J32) more than the theoretical value)</t>
  </si>
  <si>
    <t>% error = [simulated value - theoretical value)/theoretical value] x 100%</t>
  </si>
  <si>
    <t>Note: You might recall % change.  In this case, we're referring to % change as %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</si>
</sst>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Daily</a:t>
            </a:r>
            <a:r>
              <a:rPr lang="en-CA" baseline="0"/>
              <a:t> Coffee Cost</a:t>
            </a:r>
            <a:endParaRPr lang="en-CA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Avg Daily Cost</c:v>
                </c:pt>
              </c:strCache>
            </c:strRef>
          </c:tx>
          <c:marker>
            <c:symbol val="none"/>
          </c:marker>
          <c:val>
            <c:numRef>
              <c:f>Sheet1!$F$2:$F$31</c:f>
              <c:numCache>
                <c:formatCode>General</c:formatCode>
                <c:ptCount val="30"/>
                <c:pt idx="0">
                  <c:v>0.4</c:v>
                </c:pt>
                <c:pt idx="1">
                  <c:v>0.4</c:v>
                </c:pt>
                <c:pt idx="2">
                  <c:v>0.8</c:v>
                </c:pt>
                <c:pt idx="3">
                  <c:v>0.6</c:v>
                </c:pt>
                <c:pt idx="4">
                  <c:v>0.56000000000000005</c:v>
                </c:pt>
                <c:pt idx="5">
                  <c:v>0.6</c:v>
                </c:pt>
                <c:pt idx="6">
                  <c:v>0.51428571428571423</c:v>
                </c:pt>
                <c:pt idx="7">
                  <c:v>0.55000000000000004</c:v>
                </c:pt>
                <c:pt idx="8">
                  <c:v>0.66666666666666663</c:v>
                </c:pt>
                <c:pt idx="9">
                  <c:v>0.72</c:v>
                </c:pt>
                <c:pt idx="10">
                  <c:v>0.65454545454545454</c:v>
                </c:pt>
                <c:pt idx="11">
                  <c:v>0.66666666666666663</c:v>
                </c:pt>
                <c:pt idx="12">
                  <c:v>0.70769230769230773</c:v>
                </c:pt>
                <c:pt idx="13">
                  <c:v>0.74285714285714288</c:v>
                </c:pt>
                <c:pt idx="14">
                  <c:v>0.77333333333333332</c:v>
                </c:pt>
                <c:pt idx="15">
                  <c:v>0.8</c:v>
                </c:pt>
                <c:pt idx="16">
                  <c:v>0.75294117647058822</c:v>
                </c:pt>
                <c:pt idx="17">
                  <c:v>0.77777777777777779</c:v>
                </c:pt>
                <c:pt idx="18">
                  <c:v>0.77894736842105261</c:v>
                </c:pt>
                <c:pt idx="19">
                  <c:v>0.78</c:v>
                </c:pt>
                <c:pt idx="20">
                  <c:v>0.78095238095238095</c:v>
                </c:pt>
                <c:pt idx="21">
                  <c:v>0.76363636363636367</c:v>
                </c:pt>
                <c:pt idx="22">
                  <c:v>0.78260869565217395</c:v>
                </c:pt>
                <c:pt idx="23">
                  <c:v>0.78333333333333333</c:v>
                </c:pt>
                <c:pt idx="24">
                  <c:v>0.8</c:v>
                </c:pt>
                <c:pt idx="25">
                  <c:v>0.76923076923076927</c:v>
                </c:pt>
                <c:pt idx="26">
                  <c:v>0.8</c:v>
                </c:pt>
                <c:pt idx="27">
                  <c:v>0.81428571428571428</c:v>
                </c:pt>
                <c:pt idx="28">
                  <c:v>0.81379310344827582</c:v>
                </c:pt>
                <c:pt idx="29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900184"/>
        <c:axId val="458898224"/>
      </c:lineChart>
      <c:catAx>
        <c:axId val="458900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58898224"/>
        <c:crosses val="autoZero"/>
        <c:auto val="1"/>
        <c:lblAlgn val="ctr"/>
        <c:lblOffset val="100"/>
        <c:noMultiLvlLbl val="0"/>
      </c:catAx>
      <c:valAx>
        <c:axId val="458898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58900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Daily</a:t>
            </a:r>
            <a:r>
              <a:rPr lang="en-CA" baseline="0"/>
              <a:t> Coffee Cost</a:t>
            </a:r>
            <a:endParaRPr lang="en-CA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'Sheet1 (2)'!$F$1</c:f>
              <c:strCache>
                <c:ptCount val="1"/>
                <c:pt idx="0">
                  <c:v>Avg Daily Cost</c:v>
                </c:pt>
              </c:strCache>
            </c:strRef>
          </c:tx>
          <c:marker>
            <c:symbol val="none"/>
          </c:marker>
          <c:val>
            <c:numRef>
              <c:f>'Sheet1 (2)'!$F$2:$F$31</c:f>
              <c:numCache>
                <c:formatCode>General</c:formatCode>
                <c:ptCount val="30"/>
                <c:pt idx="0">
                  <c:v>1.6</c:v>
                </c:pt>
                <c:pt idx="1">
                  <c:v>1</c:v>
                </c:pt>
                <c:pt idx="2">
                  <c:v>0.93333333333333335</c:v>
                </c:pt>
                <c:pt idx="3">
                  <c:v>0.8</c:v>
                </c:pt>
                <c:pt idx="4">
                  <c:v>0.72</c:v>
                </c:pt>
                <c:pt idx="5">
                  <c:v>0.8</c:v>
                </c:pt>
                <c:pt idx="6">
                  <c:v>0.68571428571428572</c:v>
                </c:pt>
                <c:pt idx="7">
                  <c:v>0.8</c:v>
                </c:pt>
                <c:pt idx="8">
                  <c:v>0.75555555555555554</c:v>
                </c:pt>
                <c:pt idx="9">
                  <c:v>0.76</c:v>
                </c:pt>
                <c:pt idx="10">
                  <c:v>0.8</c:v>
                </c:pt>
                <c:pt idx="11">
                  <c:v>0.76666666666666672</c:v>
                </c:pt>
                <c:pt idx="12">
                  <c:v>0.70769230769230773</c:v>
                </c:pt>
                <c:pt idx="13">
                  <c:v>0.7142857142857143</c:v>
                </c:pt>
                <c:pt idx="14">
                  <c:v>0.72</c:v>
                </c:pt>
                <c:pt idx="15">
                  <c:v>0.7</c:v>
                </c:pt>
                <c:pt idx="16">
                  <c:v>0.68235294117647061</c:v>
                </c:pt>
                <c:pt idx="17">
                  <c:v>0.73333333333333328</c:v>
                </c:pt>
                <c:pt idx="18">
                  <c:v>0.77894736842105261</c:v>
                </c:pt>
                <c:pt idx="19">
                  <c:v>0.76</c:v>
                </c:pt>
                <c:pt idx="20">
                  <c:v>0.78095238095238095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0.78400000000000003</c:v>
                </c:pt>
                <c:pt idx="25">
                  <c:v>0.75384615384615383</c:v>
                </c:pt>
                <c:pt idx="26">
                  <c:v>0.72592592592592597</c:v>
                </c:pt>
                <c:pt idx="27">
                  <c:v>0.74285714285714288</c:v>
                </c:pt>
                <c:pt idx="28">
                  <c:v>0.71724137931034482</c:v>
                </c:pt>
                <c:pt idx="29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897440"/>
        <c:axId val="458900576"/>
      </c:lineChart>
      <c:catAx>
        <c:axId val="458897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8900576"/>
        <c:crosses val="autoZero"/>
        <c:auto val="1"/>
        <c:lblAlgn val="ctr"/>
        <c:lblOffset val="100"/>
        <c:noMultiLvlLbl val="0"/>
      </c:catAx>
      <c:valAx>
        <c:axId val="458900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5889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100012</xdr:rowOff>
    </xdr:from>
    <xdr:to>
      <xdr:col>17</xdr:col>
      <xdr:colOff>219076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100012</xdr:rowOff>
    </xdr:from>
    <xdr:to>
      <xdr:col>17</xdr:col>
      <xdr:colOff>219076</xdr:colOff>
      <xdr:row>15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17</xdr:row>
      <xdr:rowOff>95250</xdr:rowOff>
    </xdr:from>
    <xdr:to>
      <xdr:col>18</xdr:col>
      <xdr:colOff>142875</xdr:colOff>
      <xdr:row>32</xdr:row>
      <xdr:rowOff>104775</xdr:rowOff>
    </xdr:to>
    <xdr:sp macro="" textlink="">
      <xdr:nvSpPr>
        <xdr:cNvPr id="3" name="Rectangle 2"/>
        <xdr:cNvSpPr/>
      </xdr:nvSpPr>
      <xdr:spPr>
        <a:xfrm>
          <a:off x="5734050" y="3333750"/>
          <a:ext cx="6391275" cy="2867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N25" sqref="N25"/>
    </sheetView>
  </sheetViews>
  <sheetFormatPr defaultRowHeight="14.5" x14ac:dyDescent="0.35"/>
  <cols>
    <col min="4" max="4" width="12.7265625" customWidth="1"/>
    <col min="5" max="5" width="16.26953125" customWidth="1"/>
    <col min="6" max="6" width="13.5429687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</row>
    <row r="2" spans="1:6" x14ac:dyDescent="0.35">
      <c r="A2">
        <v>1</v>
      </c>
      <c r="B2">
        <f ca="1">INT(5*RAND()+1)</f>
        <v>4</v>
      </c>
      <c r="C2">
        <f ca="1">5-B2</f>
        <v>1</v>
      </c>
      <c r="D2">
        <f ca="1">2*C2</f>
        <v>2</v>
      </c>
      <c r="E2">
        <f ca="1">D2</f>
        <v>2</v>
      </c>
      <c r="F2">
        <f ca="1">E2/(5*A2)</f>
        <v>0.4</v>
      </c>
    </row>
    <row r="3" spans="1:6" x14ac:dyDescent="0.35">
      <c r="A3">
        <v>2</v>
      </c>
      <c r="B3">
        <f t="shared" ref="B3:B31" ca="1" si="0">INT(5*RAND()+1)</f>
        <v>4</v>
      </c>
      <c r="C3">
        <f t="shared" ref="C3:C31" ca="1" si="1">5-B3</f>
        <v>1</v>
      </c>
      <c r="D3">
        <f t="shared" ref="D3:D31" ca="1" si="2">2*C3</f>
        <v>2</v>
      </c>
      <c r="E3">
        <f ca="1">E2+D3</f>
        <v>4</v>
      </c>
      <c r="F3">
        <f t="shared" ref="F3:F31" ca="1" si="3">E3/(5*A3)</f>
        <v>0.4</v>
      </c>
    </row>
    <row r="4" spans="1:6" x14ac:dyDescent="0.35">
      <c r="A4">
        <v>3</v>
      </c>
      <c r="B4">
        <f t="shared" ca="1" si="0"/>
        <v>1</v>
      </c>
      <c r="C4">
        <f t="shared" ca="1" si="1"/>
        <v>4</v>
      </c>
      <c r="D4">
        <f t="shared" ca="1" si="2"/>
        <v>8</v>
      </c>
      <c r="E4">
        <f ca="1">E3+D4</f>
        <v>12</v>
      </c>
      <c r="F4">
        <f t="shared" ca="1" si="3"/>
        <v>0.8</v>
      </c>
    </row>
    <row r="5" spans="1:6" x14ac:dyDescent="0.35">
      <c r="A5">
        <v>4</v>
      </c>
      <c r="B5">
        <f t="shared" ca="1" si="0"/>
        <v>5</v>
      </c>
      <c r="C5">
        <f t="shared" ca="1" si="1"/>
        <v>0</v>
      </c>
      <c r="D5">
        <f t="shared" ca="1" si="2"/>
        <v>0</v>
      </c>
      <c r="E5">
        <f t="shared" ref="E5:E31" ca="1" si="4">E4+D5</f>
        <v>12</v>
      </c>
      <c r="F5">
        <f t="shared" ca="1" si="3"/>
        <v>0.6</v>
      </c>
    </row>
    <row r="6" spans="1:6" x14ac:dyDescent="0.35">
      <c r="A6">
        <v>5</v>
      </c>
      <c r="B6">
        <f t="shared" ca="1" si="0"/>
        <v>4</v>
      </c>
      <c r="C6">
        <f t="shared" ca="1" si="1"/>
        <v>1</v>
      </c>
      <c r="D6">
        <f t="shared" ca="1" si="2"/>
        <v>2</v>
      </c>
      <c r="E6">
        <f t="shared" ca="1" si="4"/>
        <v>14</v>
      </c>
      <c r="F6">
        <f t="shared" ca="1" si="3"/>
        <v>0.56000000000000005</v>
      </c>
    </row>
    <row r="7" spans="1:6" x14ac:dyDescent="0.35">
      <c r="A7">
        <v>6</v>
      </c>
      <c r="B7">
        <f t="shared" ca="1" si="0"/>
        <v>3</v>
      </c>
      <c r="C7">
        <f t="shared" ca="1" si="1"/>
        <v>2</v>
      </c>
      <c r="D7">
        <f t="shared" ca="1" si="2"/>
        <v>4</v>
      </c>
      <c r="E7">
        <f t="shared" ca="1" si="4"/>
        <v>18</v>
      </c>
      <c r="F7">
        <f t="shared" ca="1" si="3"/>
        <v>0.6</v>
      </c>
    </row>
    <row r="8" spans="1:6" x14ac:dyDescent="0.35">
      <c r="A8">
        <v>7</v>
      </c>
      <c r="B8">
        <f t="shared" ca="1" si="0"/>
        <v>5</v>
      </c>
      <c r="C8">
        <f t="shared" ca="1" si="1"/>
        <v>0</v>
      </c>
      <c r="D8">
        <f t="shared" ca="1" si="2"/>
        <v>0</v>
      </c>
      <c r="E8">
        <f t="shared" ca="1" si="4"/>
        <v>18</v>
      </c>
      <c r="F8">
        <f t="shared" ca="1" si="3"/>
        <v>0.51428571428571423</v>
      </c>
    </row>
    <row r="9" spans="1:6" x14ac:dyDescent="0.35">
      <c r="A9">
        <v>8</v>
      </c>
      <c r="B9">
        <f t="shared" ca="1" si="0"/>
        <v>3</v>
      </c>
      <c r="C9">
        <f t="shared" ca="1" si="1"/>
        <v>2</v>
      </c>
      <c r="D9">
        <f t="shared" ca="1" si="2"/>
        <v>4</v>
      </c>
      <c r="E9">
        <f t="shared" ca="1" si="4"/>
        <v>22</v>
      </c>
      <c r="F9">
        <f t="shared" ca="1" si="3"/>
        <v>0.55000000000000004</v>
      </c>
    </row>
    <row r="10" spans="1:6" x14ac:dyDescent="0.35">
      <c r="A10">
        <v>9</v>
      </c>
      <c r="B10">
        <f t="shared" ca="1" si="0"/>
        <v>1</v>
      </c>
      <c r="C10">
        <f t="shared" ca="1" si="1"/>
        <v>4</v>
      </c>
      <c r="D10">
        <f t="shared" ca="1" si="2"/>
        <v>8</v>
      </c>
      <c r="E10">
        <f t="shared" ca="1" si="4"/>
        <v>30</v>
      </c>
      <c r="F10">
        <f t="shared" ca="1" si="3"/>
        <v>0.66666666666666663</v>
      </c>
    </row>
    <row r="11" spans="1:6" x14ac:dyDescent="0.35">
      <c r="A11">
        <f>A10+1</f>
        <v>10</v>
      </c>
      <c r="B11">
        <f t="shared" ca="1" si="0"/>
        <v>2</v>
      </c>
      <c r="C11">
        <f t="shared" ca="1" si="1"/>
        <v>3</v>
      </c>
      <c r="D11">
        <f t="shared" ca="1" si="2"/>
        <v>6</v>
      </c>
      <c r="E11">
        <f t="shared" ca="1" si="4"/>
        <v>36</v>
      </c>
      <c r="F11">
        <f t="shared" ca="1" si="3"/>
        <v>0.72</v>
      </c>
    </row>
    <row r="12" spans="1:6" x14ac:dyDescent="0.35">
      <c r="A12">
        <f>A11+1</f>
        <v>11</v>
      </c>
      <c r="B12">
        <f t="shared" ca="1" si="0"/>
        <v>5</v>
      </c>
      <c r="C12">
        <f t="shared" ca="1" si="1"/>
        <v>0</v>
      </c>
      <c r="D12">
        <f t="shared" ca="1" si="2"/>
        <v>0</v>
      </c>
      <c r="E12">
        <f t="shared" ca="1" si="4"/>
        <v>36</v>
      </c>
      <c r="F12">
        <f t="shared" ca="1" si="3"/>
        <v>0.65454545454545454</v>
      </c>
    </row>
    <row r="13" spans="1:6" x14ac:dyDescent="0.35">
      <c r="A13">
        <f t="shared" ref="A13:A31" si="5">A12+1</f>
        <v>12</v>
      </c>
      <c r="B13">
        <f t="shared" ca="1" si="0"/>
        <v>3</v>
      </c>
      <c r="C13">
        <f t="shared" ca="1" si="1"/>
        <v>2</v>
      </c>
      <c r="D13">
        <f t="shared" ca="1" si="2"/>
        <v>4</v>
      </c>
      <c r="E13">
        <f t="shared" ca="1" si="4"/>
        <v>40</v>
      </c>
      <c r="F13">
        <f t="shared" ca="1" si="3"/>
        <v>0.66666666666666663</v>
      </c>
    </row>
    <row r="14" spans="1:6" x14ac:dyDescent="0.35">
      <c r="A14">
        <f t="shared" si="5"/>
        <v>13</v>
      </c>
      <c r="B14">
        <f t="shared" ca="1" si="0"/>
        <v>2</v>
      </c>
      <c r="C14">
        <f t="shared" ca="1" si="1"/>
        <v>3</v>
      </c>
      <c r="D14">
        <f t="shared" ca="1" si="2"/>
        <v>6</v>
      </c>
      <c r="E14">
        <f t="shared" ca="1" si="4"/>
        <v>46</v>
      </c>
      <c r="F14">
        <f t="shared" ca="1" si="3"/>
        <v>0.70769230769230773</v>
      </c>
    </row>
    <row r="15" spans="1:6" x14ac:dyDescent="0.35">
      <c r="A15">
        <f t="shared" si="5"/>
        <v>14</v>
      </c>
      <c r="B15">
        <f t="shared" ca="1" si="0"/>
        <v>2</v>
      </c>
      <c r="C15">
        <f t="shared" ca="1" si="1"/>
        <v>3</v>
      </c>
      <c r="D15">
        <f t="shared" ca="1" si="2"/>
        <v>6</v>
      </c>
      <c r="E15">
        <f t="shared" ca="1" si="4"/>
        <v>52</v>
      </c>
      <c r="F15">
        <f t="shared" ca="1" si="3"/>
        <v>0.74285714285714288</v>
      </c>
    </row>
    <row r="16" spans="1:6" x14ac:dyDescent="0.35">
      <c r="A16">
        <f t="shared" si="5"/>
        <v>15</v>
      </c>
      <c r="B16">
        <f t="shared" ca="1" si="0"/>
        <v>2</v>
      </c>
      <c r="C16">
        <f t="shared" ca="1" si="1"/>
        <v>3</v>
      </c>
      <c r="D16">
        <f t="shared" ca="1" si="2"/>
        <v>6</v>
      </c>
      <c r="E16">
        <f t="shared" ca="1" si="4"/>
        <v>58</v>
      </c>
      <c r="F16">
        <f t="shared" ca="1" si="3"/>
        <v>0.77333333333333332</v>
      </c>
    </row>
    <row r="17" spans="1:6" x14ac:dyDescent="0.35">
      <c r="A17">
        <f t="shared" si="5"/>
        <v>16</v>
      </c>
      <c r="B17">
        <f t="shared" ca="1" si="0"/>
        <v>2</v>
      </c>
      <c r="C17">
        <f t="shared" ca="1" si="1"/>
        <v>3</v>
      </c>
      <c r="D17">
        <f t="shared" ca="1" si="2"/>
        <v>6</v>
      </c>
      <c r="E17">
        <f t="shared" ca="1" si="4"/>
        <v>64</v>
      </c>
      <c r="F17">
        <f t="shared" ca="1" si="3"/>
        <v>0.8</v>
      </c>
    </row>
    <row r="18" spans="1:6" x14ac:dyDescent="0.35">
      <c r="A18">
        <f t="shared" si="5"/>
        <v>17</v>
      </c>
      <c r="B18">
        <f t="shared" ca="1" si="0"/>
        <v>5</v>
      </c>
      <c r="C18">
        <f t="shared" ca="1" si="1"/>
        <v>0</v>
      </c>
      <c r="D18">
        <f t="shared" ca="1" si="2"/>
        <v>0</v>
      </c>
      <c r="E18">
        <f t="shared" ca="1" si="4"/>
        <v>64</v>
      </c>
      <c r="F18">
        <f t="shared" ca="1" si="3"/>
        <v>0.75294117647058822</v>
      </c>
    </row>
    <row r="19" spans="1:6" x14ac:dyDescent="0.35">
      <c r="A19">
        <f t="shared" si="5"/>
        <v>18</v>
      </c>
      <c r="B19">
        <f t="shared" ca="1" si="0"/>
        <v>2</v>
      </c>
      <c r="C19">
        <f t="shared" ca="1" si="1"/>
        <v>3</v>
      </c>
      <c r="D19">
        <f t="shared" ca="1" si="2"/>
        <v>6</v>
      </c>
      <c r="E19">
        <f t="shared" ca="1" si="4"/>
        <v>70</v>
      </c>
      <c r="F19">
        <f t="shared" ca="1" si="3"/>
        <v>0.77777777777777779</v>
      </c>
    </row>
    <row r="20" spans="1:6" x14ac:dyDescent="0.35">
      <c r="A20">
        <f t="shared" si="5"/>
        <v>19</v>
      </c>
      <c r="B20">
        <f t="shared" ca="1" si="0"/>
        <v>3</v>
      </c>
      <c r="C20">
        <f t="shared" ca="1" si="1"/>
        <v>2</v>
      </c>
      <c r="D20">
        <f t="shared" ca="1" si="2"/>
        <v>4</v>
      </c>
      <c r="E20">
        <f t="shared" ca="1" si="4"/>
        <v>74</v>
      </c>
      <c r="F20">
        <f t="shared" ca="1" si="3"/>
        <v>0.77894736842105261</v>
      </c>
    </row>
    <row r="21" spans="1:6" x14ac:dyDescent="0.35">
      <c r="A21">
        <f t="shared" si="5"/>
        <v>20</v>
      </c>
      <c r="B21">
        <f t="shared" ca="1" si="0"/>
        <v>3</v>
      </c>
      <c r="C21">
        <f t="shared" ca="1" si="1"/>
        <v>2</v>
      </c>
      <c r="D21">
        <f t="shared" ca="1" si="2"/>
        <v>4</v>
      </c>
      <c r="E21">
        <f t="shared" ca="1" si="4"/>
        <v>78</v>
      </c>
      <c r="F21">
        <f t="shared" ca="1" si="3"/>
        <v>0.78</v>
      </c>
    </row>
    <row r="22" spans="1:6" x14ac:dyDescent="0.35">
      <c r="A22">
        <f t="shared" si="5"/>
        <v>21</v>
      </c>
      <c r="B22">
        <f t="shared" ca="1" si="0"/>
        <v>3</v>
      </c>
      <c r="C22">
        <f t="shared" ca="1" si="1"/>
        <v>2</v>
      </c>
      <c r="D22">
        <f t="shared" ca="1" si="2"/>
        <v>4</v>
      </c>
      <c r="E22">
        <f t="shared" ca="1" si="4"/>
        <v>82</v>
      </c>
      <c r="F22">
        <f t="shared" ca="1" si="3"/>
        <v>0.78095238095238095</v>
      </c>
    </row>
    <row r="23" spans="1:6" x14ac:dyDescent="0.35">
      <c r="A23">
        <f t="shared" si="5"/>
        <v>22</v>
      </c>
      <c r="B23">
        <f t="shared" ca="1" si="0"/>
        <v>4</v>
      </c>
      <c r="C23">
        <f t="shared" ca="1" si="1"/>
        <v>1</v>
      </c>
      <c r="D23">
        <f t="shared" ca="1" si="2"/>
        <v>2</v>
      </c>
      <c r="E23">
        <f t="shared" ca="1" si="4"/>
        <v>84</v>
      </c>
      <c r="F23">
        <f t="shared" ca="1" si="3"/>
        <v>0.76363636363636367</v>
      </c>
    </row>
    <row r="24" spans="1:6" x14ac:dyDescent="0.35">
      <c r="A24">
        <f t="shared" si="5"/>
        <v>23</v>
      </c>
      <c r="B24">
        <f t="shared" ca="1" si="0"/>
        <v>2</v>
      </c>
      <c r="C24">
        <f t="shared" ca="1" si="1"/>
        <v>3</v>
      </c>
      <c r="D24">
        <f t="shared" ca="1" si="2"/>
        <v>6</v>
      </c>
      <c r="E24">
        <f t="shared" ca="1" si="4"/>
        <v>90</v>
      </c>
      <c r="F24">
        <f t="shared" ca="1" si="3"/>
        <v>0.78260869565217395</v>
      </c>
    </row>
    <row r="25" spans="1:6" x14ac:dyDescent="0.35">
      <c r="A25">
        <f t="shared" si="5"/>
        <v>24</v>
      </c>
      <c r="B25">
        <f t="shared" ca="1" si="0"/>
        <v>3</v>
      </c>
      <c r="C25">
        <f t="shared" ca="1" si="1"/>
        <v>2</v>
      </c>
      <c r="D25">
        <f t="shared" ca="1" si="2"/>
        <v>4</v>
      </c>
      <c r="E25">
        <f t="shared" ca="1" si="4"/>
        <v>94</v>
      </c>
      <c r="F25">
        <f t="shared" ca="1" si="3"/>
        <v>0.78333333333333333</v>
      </c>
    </row>
    <row r="26" spans="1:6" x14ac:dyDescent="0.35">
      <c r="A26">
        <f>A25+1</f>
        <v>25</v>
      </c>
      <c r="B26">
        <f t="shared" ca="1" si="0"/>
        <v>2</v>
      </c>
      <c r="C26">
        <f t="shared" ca="1" si="1"/>
        <v>3</v>
      </c>
      <c r="D26">
        <f t="shared" ca="1" si="2"/>
        <v>6</v>
      </c>
      <c r="E26">
        <f t="shared" ca="1" si="4"/>
        <v>100</v>
      </c>
      <c r="F26">
        <f t="shared" ca="1" si="3"/>
        <v>0.8</v>
      </c>
    </row>
    <row r="27" spans="1:6" x14ac:dyDescent="0.35">
      <c r="A27">
        <f t="shared" si="5"/>
        <v>26</v>
      </c>
      <c r="B27">
        <f t="shared" ca="1" si="0"/>
        <v>5</v>
      </c>
      <c r="C27">
        <f t="shared" ca="1" si="1"/>
        <v>0</v>
      </c>
      <c r="D27">
        <f t="shared" ca="1" si="2"/>
        <v>0</v>
      </c>
      <c r="E27">
        <f t="shared" ca="1" si="4"/>
        <v>100</v>
      </c>
      <c r="F27">
        <f t="shared" ca="1" si="3"/>
        <v>0.76923076923076927</v>
      </c>
    </row>
    <row r="28" spans="1:6" x14ac:dyDescent="0.35">
      <c r="A28">
        <f t="shared" si="5"/>
        <v>27</v>
      </c>
      <c r="B28">
        <f t="shared" ca="1" si="0"/>
        <v>1</v>
      </c>
      <c r="C28">
        <f t="shared" ca="1" si="1"/>
        <v>4</v>
      </c>
      <c r="D28">
        <f t="shared" ca="1" si="2"/>
        <v>8</v>
      </c>
      <c r="E28">
        <f t="shared" ca="1" si="4"/>
        <v>108</v>
      </c>
      <c r="F28">
        <f t="shared" ca="1" si="3"/>
        <v>0.8</v>
      </c>
    </row>
    <row r="29" spans="1:6" x14ac:dyDescent="0.35">
      <c r="A29">
        <f t="shared" si="5"/>
        <v>28</v>
      </c>
      <c r="B29">
        <f t="shared" ca="1" si="0"/>
        <v>2</v>
      </c>
      <c r="C29">
        <f t="shared" ca="1" si="1"/>
        <v>3</v>
      </c>
      <c r="D29">
        <f t="shared" ca="1" si="2"/>
        <v>6</v>
      </c>
      <c r="E29">
        <f t="shared" ca="1" si="4"/>
        <v>114</v>
      </c>
      <c r="F29">
        <f t="shared" ca="1" si="3"/>
        <v>0.81428571428571428</v>
      </c>
    </row>
    <row r="30" spans="1:6" x14ac:dyDescent="0.35">
      <c r="A30">
        <f t="shared" si="5"/>
        <v>29</v>
      </c>
      <c r="B30">
        <f t="shared" ca="1" si="0"/>
        <v>3</v>
      </c>
      <c r="C30">
        <f t="shared" ca="1" si="1"/>
        <v>2</v>
      </c>
      <c r="D30">
        <f t="shared" ca="1" si="2"/>
        <v>4</v>
      </c>
      <c r="E30">
        <f t="shared" ca="1" si="4"/>
        <v>118</v>
      </c>
      <c r="F30">
        <f t="shared" ca="1" si="3"/>
        <v>0.81379310344827582</v>
      </c>
    </row>
    <row r="31" spans="1:6" x14ac:dyDescent="0.35">
      <c r="A31">
        <f t="shared" si="5"/>
        <v>30</v>
      </c>
      <c r="B31">
        <f t="shared" ca="1" si="0"/>
        <v>4</v>
      </c>
      <c r="C31">
        <f t="shared" ca="1" si="1"/>
        <v>1</v>
      </c>
      <c r="D31">
        <f t="shared" ca="1" si="2"/>
        <v>2</v>
      </c>
      <c r="E31">
        <f t="shared" ca="1" si="4"/>
        <v>120</v>
      </c>
      <c r="F31">
        <f t="shared" ca="1" si="3"/>
        <v>0.8</v>
      </c>
    </row>
  </sheetData>
  <printOptions gridLines="1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F17" workbookViewId="0">
      <selection activeCell="J32" sqref="J32"/>
    </sheetView>
  </sheetViews>
  <sheetFormatPr defaultRowHeight="14.5" x14ac:dyDescent="0.35"/>
  <cols>
    <col min="4" max="4" width="12.7265625" customWidth="1"/>
    <col min="5" max="5" width="16.26953125" customWidth="1"/>
    <col min="6" max="6" width="13.5429687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</row>
    <row r="2" spans="1:6" x14ac:dyDescent="0.35">
      <c r="A2">
        <v>1</v>
      </c>
      <c r="B2">
        <f ca="1">INT(5*RAND()+1)</f>
        <v>1</v>
      </c>
      <c r="C2">
        <f ca="1">5-B2</f>
        <v>4</v>
      </c>
      <c r="D2">
        <f ca="1">2*C2</f>
        <v>8</v>
      </c>
      <c r="E2">
        <f ca="1">D2</f>
        <v>8</v>
      </c>
      <c r="F2">
        <f ca="1">E2/(5*A2)</f>
        <v>1.6</v>
      </c>
    </row>
    <row r="3" spans="1:6" x14ac:dyDescent="0.35">
      <c r="A3">
        <v>2</v>
      </c>
      <c r="B3">
        <f t="shared" ref="B3:B31" ca="1" si="0">INT(5*RAND()+1)</f>
        <v>4</v>
      </c>
      <c r="C3">
        <f t="shared" ref="C3:C31" ca="1" si="1">5-B3</f>
        <v>1</v>
      </c>
      <c r="D3">
        <f t="shared" ref="D3:D31" ca="1" si="2">2*C3</f>
        <v>2</v>
      </c>
      <c r="E3">
        <f ca="1">E2+D3</f>
        <v>10</v>
      </c>
      <c r="F3">
        <f t="shared" ref="F3:F31" ca="1" si="3">E3/(5*A3)</f>
        <v>1</v>
      </c>
    </row>
    <row r="4" spans="1:6" x14ac:dyDescent="0.35">
      <c r="A4">
        <v>3</v>
      </c>
      <c r="B4">
        <f t="shared" ca="1" si="0"/>
        <v>3</v>
      </c>
      <c r="C4">
        <f t="shared" ca="1" si="1"/>
        <v>2</v>
      </c>
      <c r="D4">
        <f t="shared" ca="1" si="2"/>
        <v>4</v>
      </c>
      <c r="E4">
        <f ca="1">E3+D4</f>
        <v>14</v>
      </c>
      <c r="F4">
        <f t="shared" ca="1" si="3"/>
        <v>0.93333333333333335</v>
      </c>
    </row>
    <row r="5" spans="1:6" x14ac:dyDescent="0.35">
      <c r="A5">
        <v>4</v>
      </c>
      <c r="B5">
        <f t="shared" ca="1" si="0"/>
        <v>4</v>
      </c>
      <c r="C5">
        <f t="shared" ca="1" si="1"/>
        <v>1</v>
      </c>
      <c r="D5">
        <f t="shared" ca="1" si="2"/>
        <v>2</v>
      </c>
      <c r="E5">
        <f t="shared" ref="E5:E31" ca="1" si="4">E4+D5</f>
        <v>16</v>
      </c>
      <c r="F5">
        <f t="shared" ca="1" si="3"/>
        <v>0.8</v>
      </c>
    </row>
    <row r="6" spans="1:6" x14ac:dyDescent="0.35">
      <c r="A6">
        <v>5</v>
      </c>
      <c r="B6">
        <f t="shared" ca="1" si="0"/>
        <v>4</v>
      </c>
      <c r="C6">
        <f t="shared" ca="1" si="1"/>
        <v>1</v>
      </c>
      <c r="D6">
        <f t="shared" ca="1" si="2"/>
        <v>2</v>
      </c>
      <c r="E6">
        <f t="shared" ca="1" si="4"/>
        <v>18</v>
      </c>
      <c r="F6">
        <f t="shared" ca="1" si="3"/>
        <v>0.72</v>
      </c>
    </row>
    <row r="7" spans="1:6" x14ac:dyDescent="0.35">
      <c r="A7">
        <v>6</v>
      </c>
      <c r="B7">
        <f t="shared" ca="1" si="0"/>
        <v>2</v>
      </c>
      <c r="C7">
        <f t="shared" ca="1" si="1"/>
        <v>3</v>
      </c>
      <c r="D7">
        <f t="shared" ca="1" si="2"/>
        <v>6</v>
      </c>
      <c r="E7">
        <f t="shared" ca="1" si="4"/>
        <v>24</v>
      </c>
      <c r="F7">
        <f t="shared" ca="1" si="3"/>
        <v>0.8</v>
      </c>
    </row>
    <row r="8" spans="1:6" x14ac:dyDescent="0.35">
      <c r="A8">
        <v>7</v>
      </c>
      <c r="B8">
        <f t="shared" ca="1" si="0"/>
        <v>5</v>
      </c>
      <c r="C8">
        <f t="shared" ca="1" si="1"/>
        <v>0</v>
      </c>
      <c r="D8">
        <f t="shared" ca="1" si="2"/>
        <v>0</v>
      </c>
      <c r="E8">
        <f t="shared" ca="1" si="4"/>
        <v>24</v>
      </c>
      <c r="F8">
        <f t="shared" ca="1" si="3"/>
        <v>0.68571428571428572</v>
      </c>
    </row>
    <row r="9" spans="1:6" x14ac:dyDescent="0.35">
      <c r="A9">
        <v>8</v>
      </c>
      <c r="B9">
        <f t="shared" ca="1" si="0"/>
        <v>1</v>
      </c>
      <c r="C9">
        <f t="shared" ca="1" si="1"/>
        <v>4</v>
      </c>
      <c r="D9">
        <f t="shared" ca="1" si="2"/>
        <v>8</v>
      </c>
      <c r="E9">
        <f t="shared" ca="1" si="4"/>
        <v>32</v>
      </c>
      <c r="F9">
        <f t="shared" ca="1" si="3"/>
        <v>0.8</v>
      </c>
    </row>
    <row r="10" spans="1:6" x14ac:dyDescent="0.35">
      <c r="A10">
        <v>9</v>
      </c>
      <c r="B10">
        <f t="shared" ca="1" si="0"/>
        <v>4</v>
      </c>
      <c r="C10">
        <f t="shared" ca="1" si="1"/>
        <v>1</v>
      </c>
      <c r="D10">
        <f t="shared" ca="1" si="2"/>
        <v>2</v>
      </c>
      <c r="E10">
        <f t="shared" ca="1" si="4"/>
        <v>34</v>
      </c>
      <c r="F10">
        <f t="shared" ca="1" si="3"/>
        <v>0.75555555555555554</v>
      </c>
    </row>
    <row r="11" spans="1:6" x14ac:dyDescent="0.35">
      <c r="A11">
        <f>A10+1</f>
        <v>10</v>
      </c>
      <c r="B11">
        <f t="shared" ca="1" si="0"/>
        <v>3</v>
      </c>
      <c r="C11">
        <f t="shared" ca="1" si="1"/>
        <v>2</v>
      </c>
      <c r="D11">
        <f t="shared" ca="1" si="2"/>
        <v>4</v>
      </c>
      <c r="E11">
        <f t="shared" ca="1" si="4"/>
        <v>38</v>
      </c>
      <c r="F11">
        <f t="shared" ca="1" si="3"/>
        <v>0.76</v>
      </c>
    </row>
    <row r="12" spans="1:6" x14ac:dyDescent="0.35">
      <c r="A12">
        <f>A11+1</f>
        <v>11</v>
      </c>
      <c r="B12">
        <f t="shared" ca="1" si="0"/>
        <v>2</v>
      </c>
      <c r="C12">
        <f t="shared" ca="1" si="1"/>
        <v>3</v>
      </c>
      <c r="D12">
        <f t="shared" ca="1" si="2"/>
        <v>6</v>
      </c>
      <c r="E12">
        <f t="shared" ca="1" si="4"/>
        <v>44</v>
      </c>
      <c r="F12">
        <f t="shared" ca="1" si="3"/>
        <v>0.8</v>
      </c>
    </row>
    <row r="13" spans="1:6" x14ac:dyDescent="0.35">
      <c r="A13">
        <f t="shared" ref="A13:A31" si="5">A12+1</f>
        <v>12</v>
      </c>
      <c r="B13">
        <f t="shared" ca="1" si="0"/>
        <v>4</v>
      </c>
      <c r="C13">
        <f t="shared" ca="1" si="1"/>
        <v>1</v>
      </c>
      <c r="D13">
        <f t="shared" ca="1" si="2"/>
        <v>2</v>
      </c>
      <c r="E13">
        <f t="shared" ca="1" si="4"/>
        <v>46</v>
      </c>
      <c r="F13">
        <f t="shared" ca="1" si="3"/>
        <v>0.76666666666666672</v>
      </c>
    </row>
    <row r="14" spans="1:6" x14ac:dyDescent="0.35">
      <c r="A14">
        <f t="shared" si="5"/>
        <v>13</v>
      </c>
      <c r="B14">
        <f t="shared" ca="1" si="0"/>
        <v>5</v>
      </c>
      <c r="C14">
        <f t="shared" ca="1" si="1"/>
        <v>0</v>
      </c>
      <c r="D14">
        <f t="shared" ca="1" si="2"/>
        <v>0</v>
      </c>
      <c r="E14">
        <f t="shared" ca="1" si="4"/>
        <v>46</v>
      </c>
      <c r="F14">
        <f t="shared" ca="1" si="3"/>
        <v>0.70769230769230773</v>
      </c>
    </row>
    <row r="15" spans="1:6" x14ac:dyDescent="0.35">
      <c r="A15">
        <f t="shared" si="5"/>
        <v>14</v>
      </c>
      <c r="B15">
        <f t="shared" ca="1" si="0"/>
        <v>3</v>
      </c>
      <c r="C15">
        <f t="shared" ca="1" si="1"/>
        <v>2</v>
      </c>
      <c r="D15">
        <f t="shared" ca="1" si="2"/>
        <v>4</v>
      </c>
      <c r="E15">
        <f t="shared" ca="1" si="4"/>
        <v>50</v>
      </c>
      <c r="F15">
        <f t="shared" ca="1" si="3"/>
        <v>0.7142857142857143</v>
      </c>
    </row>
    <row r="16" spans="1:6" x14ac:dyDescent="0.35">
      <c r="A16">
        <f t="shared" si="5"/>
        <v>15</v>
      </c>
      <c r="B16">
        <f t="shared" ca="1" si="0"/>
        <v>3</v>
      </c>
      <c r="C16">
        <f t="shared" ca="1" si="1"/>
        <v>2</v>
      </c>
      <c r="D16">
        <f t="shared" ca="1" si="2"/>
        <v>4</v>
      </c>
      <c r="E16">
        <f t="shared" ca="1" si="4"/>
        <v>54</v>
      </c>
      <c r="F16">
        <f t="shared" ca="1" si="3"/>
        <v>0.72</v>
      </c>
    </row>
    <row r="17" spans="1:13" x14ac:dyDescent="0.35">
      <c r="A17">
        <f t="shared" si="5"/>
        <v>16</v>
      </c>
      <c r="B17">
        <f t="shared" ca="1" si="0"/>
        <v>4</v>
      </c>
      <c r="C17">
        <f t="shared" ca="1" si="1"/>
        <v>1</v>
      </c>
      <c r="D17">
        <f t="shared" ca="1" si="2"/>
        <v>2</v>
      </c>
      <c r="E17">
        <f t="shared" ca="1" si="4"/>
        <v>56</v>
      </c>
      <c r="F17">
        <f t="shared" ca="1" si="3"/>
        <v>0.7</v>
      </c>
    </row>
    <row r="18" spans="1:13" x14ac:dyDescent="0.35">
      <c r="A18">
        <f t="shared" si="5"/>
        <v>17</v>
      </c>
      <c r="B18">
        <f t="shared" ca="1" si="0"/>
        <v>4</v>
      </c>
      <c r="C18">
        <f t="shared" ca="1" si="1"/>
        <v>1</v>
      </c>
      <c r="D18">
        <f t="shared" ca="1" si="2"/>
        <v>2</v>
      </c>
      <c r="E18">
        <f t="shared" ca="1" si="4"/>
        <v>58</v>
      </c>
      <c r="F18">
        <f t="shared" ca="1" si="3"/>
        <v>0.68235294117647061</v>
      </c>
    </row>
    <row r="19" spans="1:13" x14ac:dyDescent="0.35">
      <c r="A19">
        <f t="shared" si="5"/>
        <v>18</v>
      </c>
      <c r="B19">
        <f t="shared" ca="1" si="0"/>
        <v>1</v>
      </c>
      <c r="C19">
        <f t="shared" ca="1" si="1"/>
        <v>4</v>
      </c>
      <c r="D19">
        <f t="shared" ca="1" si="2"/>
        <v>8</v>
      </c>
      <c r="E19">
        <f t="shared" ca="1" si="4"/>
        <v>66</v>
      </c>
      <c r="F19">
        <f t="shared" ca="1" si="3"/>
        <v>0.73333333333333328</v>
      </c>
      <c r="I19" t="s">
        <v>6</v>
      </c>
      <c r="J19" t="s">
        <v>7</v>
      </c>
      <c r="K19" t="s">
        <v>8</v>
      </c>
      <c r="L19" t="s">
        <v>9</v>
      </c>
    </row>
    <row r="20" spans="1:13" x14ac:dyDescent="0.35">
      <c r="A20">
        <f t="shared" si="5"/>
        <v>19</v>
      </c>
      <c r="B20">
        <f t="shared" ca="1" si="0"/>
        <v>1</v>
      </c>
      <c r="C20">
        <f t="shared" ca="1" si="1"/>
        <v>4</v>
      </c>
      <c r="D20">
        <f t="shared" ca="1" si="2"/>
        <v>8</v>
      </c>
      <c r="E20">
        <f t="shared" ca="1" si="4"/>
        <v>74</v>
      </c>
      <c r="F20">
        <f t="shared" ca="1" si="3"/>
        <v>0.77894736842105261</v>
      </c>
      <c r="I20">
        <v>91</v>
      </c>
      <c r="J20">
        <v>59</v>
      </c>
      <c r="K20">
        <v>150</v>
      </c>
      <c r="L20">
        <f>I20/150</f>
        <v>0.60666666666666669</v>
      </c>
    </row>
    <row r="21" spans="1:13" x14ac:dyDescent="0.35">
      <c r="A21">
        <f t="shared" si="5"/>
        <v>20</v>
      </c>
      <c r="B21">
        <f t="shared" ca="1" si="0"/>
        <v>4</v>
      </c>
      <c r="C21">
        <f t="shared" ca="1" si="1"/>
        <v>1</v>
      </c>
      <c r="D21">
        <f t="shared" ca="1" si="2"/>
        <v>2</v>
      </c>
      <c r="E21">
        <f t="shared" ca="1" si="4"/>
        <v>76</v>
      </c>
      <c r="F21">
        <f t="shared" ca="1" si="3"/>
        <v>0.76</v>
      </c>
      <c r="I21">
        <v>94</v>
      </c>
      <c r="J21">
        <v>56</v>
      </c>
      <c r="K21">
        <v>150</v>
      </c>
      <c r="L21">
        <f t="shared" ref="L21:L29" si="6">I21/150</f>
        <v>0.62666666666666671</v>
      </c>
    </row>
    <row r="22" spans="1:13" x14ac:dyDescent="0.35">
      <c r="A22">
        <f t="shared" si="5"/>
        <v>21</v>
      </c>
      <c r="B22">
        <f t="shared" ca="1" si="0"/>
        <v>2</v>
      </c>
      <c r="C22">
        <f t="shared" ca="1" si="1"/>
        <v>3</v>
      </c>
      <c r="D22">
        <f t="shared" ca="1" si="2"/>
        <v>6</v>
      </c>
      <c r="E22">
        <f t="shared" ca="1" si="4"/>
        <v>82</v>
      </c>
      <c r="F22">
        <f t="shared" ca="1" si="3"/>
        <v>0.78095238095238095</v>
      </c>
      <c r="I22">
        <v>103</v>
      </c>
      <c r="J22">
        <v>47</v>
      </c>
      <c r="K22">
        <v>150</v>
      </c>
      <c r="L22">
        <f t="shared" si="6"/>
        <v>0.68666666666666665</v>
      </c>
    </row>
    <row r="23" spans="1:13" x14ac:dyDescent="0.35">
      <c r="A23">
        <f t="shared" si="5"/>
        <v>22</v>
      </c>
      <c r="B23">
        <f t="shared" ca="1" si="0"/>
        <v>2</v>
      </c>
      <c r="C23">
        <f t="shared" ca="1" si="1"/>
        <v>3</v>
      </c>
      <c r="D23">
        <f t="shared" ca="1" si="2"/>
        <v>6</v>
      </c>
      <c r="E23">
        <f t="shared" ca="1" si="4"/>
        <v>88</v>
      </c>
      <c r="F23">
        <f t="shared" ca="1" si="3"/>
        <v>0.8</v>
      </c>
      <c r="I23">
        <v>79</v>
      </c>
      <c r="J23">
        <v>71</v>
      </c>
      <c r="K23">
        <v>150</v>
      </c>
      <c r="L23">
        <f t="shared" si="6"/>
        <v>0.52666666666666662</v>
      </c>
    </row>
    <row r="24" spans="1:13" x14ac:dyDescent="0.35">
      <c r="A24">
        <f t="shared" si="5"/>
        <v>23</v>
      </c>
      <c r="B24">
        <f t="shared" ca="1" si="0"/>
        <v>3</v>
      </c>
      <c r="C24">
        <f t="shared" ca="1" si="1"/>
        <v>2</v>
      </c>
      <c r="D24">
        <f t="shared" ca="1" si="2"/>
        <v>4</v>
      </c>
      <c r="E24">
        <f t="shared" ca="1" si="4"/>
        <v>92</v>
      </c>
      <c r="F24">
        <f t="shared" ca="1" si="3"/>
        <v>0.8</v>
      </c>
      <c r="I24">
        <v>85</v>
      </c>
      <c r="J24">
        <v>65</v>
      </c>
      <c r="K24">
        <v>150</v>
      </c>
      <c r="L24">
        <f t="shared" si="6"/>
        <v>0.56666666666666665</v>
      </c>
    </row>
    <row r="25" spans="1:13" x14ac:dyDescent="0.35">
      <c r="A25">
        <f t="shared" si="5"/>
        <v>24</v>
      </c>
      <c r="B25">
        <f t="shared" ca="1" si="0"/>
        <v>3</v>
      </c>
      <c r="C25">
        <f t="shared" ca="1" si="1"/>
        <v>2</v>
      </c>
      <c r="D25">
        <f t="shared" ca="1" si="2"/>
        <v>4</v>
      </c>
      <c r="E25">
        <f t="shared" ca="1" si="4"/>
        <v>96</v>
      </c>
      <c r="F25">
        <f t="shared" ca="1" si="3"/>
        <v>0.8</v>
      </c>
      <c r="I25">
        <v>111</v>
      </c>
      <c r="J25">
        <v>39</v>
      </c>
      <c r="K25">
        <v>150</v>
      </c>
      <c r="L25">
        <f t="shared" si="6"/>
        <v>0.74</v>
      </c>
    </row>
    <row r="26" spans="1:13" x14ac:dyDescent="0.35">
      <c r="A26">
        <f>A25+1</f>
        <v>25</v>
      </c>
      <c r="B26">
        <f t="shared" ca="1" si="0"/>
        <v>4</v>
      </c>
      <c r="C26">
        <f t="shared" ca="1" si="1"/>
        <v>1</v>
      </c>
      <c r="D26">
        <f t="shared" ca="1" si="2"/>
        <v>2</v>
      </c>
      <c r="E26">
        <f t="shared" ca="1" si="4"/>
        <v>98</v>
      </c>
      <c r="F26">
        <f t="shared" ca="1" si="3"/>
        <v>0.78400000000000003</v>
      </c>
      <c r="I26">
        <v>79</v>
      </c>
      <c r="J26">
        <v>71</v>
      </c>
      <c r="K26">
        <v>150</v>
      </c>
      <c r="L26">
        <f t="shared" si="6"/>
        <v>0.52666666666666662</v>
      </c>
    </row>
    <row r="27" spans="1:13" x14ac:dyDescent="0.35">
      <c r="A27">
        <f t="shared" si="5"/>
        <v>26</v>
      </c>
      <c r="B27">
        <f t="shared" ca="1" si="0"/>
        <v>5</v>
      </c>
      <c r="C27">
        <f t="shared" ca="1" si="1"/>
        <v>0</v>
      </c>
      <c r="D27">
        <f t="shared" ca="1" si="2"/>
        <v>0</v>
      </c>
      <c r="E27">
        <f t="shared" ca="1" si="4"/>
        <v>98</v>
      </c>
      <c r="F27">
        <f t="shared" ca="1" si="3"/>
        <v>0.75384615384615383</v>
      </c>
      <c r="I27">
        <v>80</v>
      </c>
      <c r="J27">
        <v>70</v>
      </c>
      <c r="K27">
        <v>150</v>
      </c>
      <c r="L27">
        <f t="shared" si="6"/>
        <v>0.53333333333333333</v>
      </c>
    </row>
    <row r="28" spans="1:13" x14ac:dyDescent="0.35">
      <c r="A28">
        <f t="shared" si="5"/>
        <v>27</v>
      </c>
      <c r="B28">
        <f t="shared" ca="1" si="0"/>
        <v>5</v>
      </c>
      <c r="C28">
        <f t="shared" ca="1" si="1"/>
        <v>0</v>
      </c>
      <c r="D28">
        <f t="shared" ca="1" si="2"/>
        <v>0</v>
      </c>
      <c r="E28">
        <f t="shared" ca="1" si="4"/>
        <v>98</v>
      </c>
      <c r="F28">
        <f t="shared" ca="1" si="3"/>
        <v>0.72592592592592597</v>
      </c>
      <c r="I28">
        <v>107</v>
      </c>
      <c r="J28">
        <v>43</v>
      </c>
      <c r="K28">
        <v>150</v>
      </c>
      <c r="L28">
        <f t="shared" si="6"/>
        <v>0.71333333333333337</v>
      </c>
    </row>
    <row r="29" spans="1:13" x14ac:dyDescent="0.35">
      <c r="A29">
        <f t="shared" si="5"/>
        <v>28</v>
      </c>
      <c r="B29">
        <f t="shared" ca="1" si="0"/>
        <v>2</v>
      </c>
      <c r="C29">
        <f t="shared" ca="1" si="1"/>
        <v>3</v>
      </c>
      <c r="D29">
        <f t="shared" ca="1" si="2"/>
        <v>6</v>
      </c>
      <c r="E29">
        <f t="shared" ca="1" si="4"/>
        <v>104</v>
      </c>
      <c r="F29">
        <f t="shared" ca="1" si="3"/>
        <v>0.74285714285714288</v>
      </c>
      <c r="I29">
        <v>88</v>
      </c>
      <c r="J29">
        <v>62</v>
      </c>
      <c r="K29">
        <v>150</v>
      </c>
      <c r="L29">
        <f t="shared" si="6"/>
        <v>0.58666666666666667</v>
      </c>
    </row>
    <row r="30" spans="1:13" x14ac:dyDescent="0.35">
      <c r="A30">
        <f t="shared" si="5"/>
        <v>29</v>
      </c>
      <c r="B30">
        <f t="shared" ca="1" si="0"/>
        <v>5</v>
      </c>
      <c r="C30">
        <f t="shared" ca="1" si="1"/>
        <v>0</v>
      </c>
      <c r="D30">
        <f t="shared" ca="1" si="2"/>
        <v>0</v>
      </c>
      <c r="E30">
        <f t="shared" ca="1" si="4"/>
        <v>104</v>
      </c>
      <c r="F30">
        <f t="shared" ca="1" si="3"/>
        <v>0.71724137931034482</v>
      </c>
      <c r="K30" t="s">
        <v>10</v>
      </c>
      <c r="L30" s="2">
        <f>AVERAGE(L20:L29)</f>
        <v>0.61133333333333328</v>
      </c>
      <c r="M30" t="s">
        <v>11</v>
      </c>
    </row>
    <row r="31" spans="1:13" x14ac:dyDescent="0.35">
      <c r="A31">
        <f t="shared" si="5"/>
        <v>30</v>
      </c>
      <c r="B31">
        <f t="shared" ca="1" si="0"/>
        <v>3</v>
      </c>
      <c r="C31">
        <f t="shared" ca="1" si="1"/>
        <v>2</v>
      </c>
      <c r="D31">
        <f t="shared" ca="1" si="2"/>
        <v>4</v>
      </c>
      <c r="E31">
        <f t="shared" ca="1" si="4"/>
        <v>108</v>
      </c>
      <c r="F31">
        <f t="shared" ca="1" si="3"/>
        <v>0.72</v>
      </c>
    </row>
    <row r="32" spans="1:13" x14ac:dyDescent="0.35">
      <c r="A32" t="s">
        <v>13</v>
      </c>
      <c r="B32" s="2">
        <f ca="1">SUM(B2:B31)</f>
        <v>96</v>
      </c>
      <c r="C32" s="2">
        <f ca="1">SUM(C2:C31)</f>
        <v>54</v>
      </c>
      <c r="D32" s="3">
        <f ca="1">AVERAGE(D2:D31)</f>
        <v>3.6</v>
      </c>
      <c r="F32" s="2">
        <f ca="1">AVERAGE(F2:F31)</f>
        <v>0.79475681630235551</v>
      </c>
      <c r="I32" t="s">
        <v>12</v>
      </c>
      <c r="J32">
        <f>((L30-0.5)/0.5)*100</f>
        <v>22.266666666666659</v>
      </c>
      <c r="K32" t="s">
        <v>18</v>
      </c>
    </row>
    <row r="33" spans="2:9" ht="58" x14ac:dyDescent="0.35">
      <c r="B33" s="4" t="s">
        <v>14</v>
      </c>
      <c r="C33" s="4" t="s">
        <v>15</v>
      </c>
      <c r="D33" s="4" t="s">
        <v>16</v>
      </c>
      <c r="F33" s="4" t="s">
        <v>17</v>
      </c>
      <c r="I33" t="s">
        <v>19</v>
      </c>
    </row>
    <row r="34" spans="2:9" x14ac:dyDescent="0.35">
      <c r="B34" s="5" t="s">
        <v>6</v>
      </c>
      <c r="C34" s="5" t="s">
        <v>7</v>
      </c>
    </row>
    <row r="35" spans="2:9" x14ac:dyDescent="0.35">
      <c r="I35" t="s">
        <v>20</v>
      </c>
    </row>
  </sheetData>
  <printOptions gridLines="1"/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Stewart, Christopher</cp:lastModifiedBy>
  <dcterms:created xsi:type="dcterms:W3CDTF">2013-02-05T01:51:32Z</dcterms:created>
  <dcterms:modified xsi:type="dcterms:W3CDTF">2016-02-11T19:18:43Z</dcterms:modified>
</cp:coreProperties>
</file>