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18149\OneDrive - Upper Canada District School Board 1\NG 2015-16\Courses\MBF 3C\Data Management\"/>
    </mc:Choice>
  </mc:AlternateContent>
  <bookViews>
    <workbookView xWindow="0" yWindow="0" windowWidth="15530" windowHeight="767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3" i="2"/>
  <c r="B3" i="2"/>
  <c r="B4" i="2"/>
  <c r="C3" i="2"/>
  <c r="C4" i="2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5" i="2"/>
  <c r="B14" i="2"/>
  <c r="B6" i="2"/>
  <c r="B7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5" i="2"/>
  <c r="F3" i="2"/>
  <c r="B24" i="1"/>
  <c r="B23" i="1"/>
  <c r="A24" i="1"/>
  <c r="A23" i="1"/>
</calcChain>
</file>

<file path=xl/sharedStrings.xml><?xml version="1.0" encoding="utf-8"?>
<sst xmlns="http://schemas.openxmlformats.org/spreadsheetml/2006/main" count="9" uniqueCount="8">
  <si>
    <t>Class 1</t>
  </si>
  <si>
    <t>Class 2</t>
  </si>
  <si>
    <t>x</t>
  </si>
  <si>
    <t>x-mean</t>
  </si>
  <si>
    <r>
      <t>(x-mean)</t>
    </r>
    <r>
      <rPr>
        <vertAlign val="superscript"/>
        <sz val="11"/>
        <color theme="1"/>
        <rFont val="Calibri"/>
        <family val="2"/>
        <scheme val="minor"/>
      </rPr>
      <t>2</t>
    </r>
  </si>
  <si>
    <t>mean</t>
  </si>
  <si>
    <t>sum of squared</t>
  </si>
  <si>
    <t>deviations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</si>
</sst>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2</xdr:row>
      <xdr:rowOff>63500</xdr:rowOff>
    </xdr:from>
    <xdr:to>
      <xdr:col>14</xdr:col>
      <xdr:colOff>95250</xdr:colOff>
      <xdr:row>11</xdr:row>
      <xdr:rowOff>39059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0" y="431800"/>
          <a:ext cx="6953250" cy="1632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3" sqref="B23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59</v>
      </c>
      <c r="B2">
        <v>91</v>
      </c>
    </row>
    <row r="3" spans="1:2" x14ac:dyDescent="0.35">
      <c r="A3">
        <v>79</v>
      </c>
      <c r="B3">
        <v>88</v>
      </c>
    </row>
    <row r="4" spans="1:2" x14ac:dyDescent="0.35">
      <c r="A4">
        <v>89</v>
      </c>
      <c r="B4">
        <v>50</v>
      </c>
    </row>
    <row r="5" spans="1:2" x14ac:dyDescent="0.35">
      <c r="A5">
        <v>49</v>
      </c>
      <c r="B5">
        <v>44</v>
      </c>
    </row>
    <row r="6" spans="1:2" x14ac:dyDescent="0.35">
      <c r="A6">
        <v>71</v>
      </c>
      <c r="B6">
        <v>42</v>
      </c>
    </row>
    <row r="7" spans="1:2" x14ac:dyDescent="0.35">
      <c r="A7">
        <v>68</v>
      </c>
      <c r="B7">
        <v>88</v>
      </c>
    </row>
    <row r="8" spans="1:2" x14ac:dyDescent="0.35">
      <c r="A8">
        <v>67</v>
      </c>
      <c r="B8">
        <v>79</v>
      </c>
    </row>
    <row r="9" spans="1:2" x14ac:dyDescent="0.35">
      <c r="A9">
        <v>48</v>
      </c>
      <c r="B9">
        <v>92</v>
      </c>
    </row>
    <row r="10" spans="1:2" x14ac:dyDescent="0.35">
      <c r="A10">
        <v>69</v>
      </c>
      <c r="B10">
        <v>83</v>
      </c>
    </row>
    <row r="11" spans="1:2" x14ac:dyDescent="0.35">
      <c r="A11">
        <v>67</v>
      </c>
      <c r="B11">
        <v>77</v>
      </c>
    </row>
    <row r="12" spans="1:2" x14ac:dyDescent="0.35">
      <c r="A12">
        <v>75</v>
      </c>
      <c r="B12">
        <v>43</v>
      </c>
    </row>
    <row r="13" spans="1:2" x14ac:dyDescent="0.35">
      <c r="A13">
        <v>82</v>
      </c>
      <c r="B13">
        <v>62</v>
      </c>
    </row>
    <row r="14" spans="1:2" x14ac:dyDescent="0.35">
      <c r="A14">
        <v>80</v>
      </c>
      <c r="B14">
        <v>98</v>
      </c>
    </row>
    <row r="15" spans="1:2" x14ac:dyDescent="0.35">
      <c r="A15">
        <v>59</v>
      </c>
      <c r="B15">
        <v>52</v>
      </c>
    </row>
    <row r="16" spans="1:2" x14ac:dyDescent="0.35">
      <c r="A16">
        <v>58</v>
      </c>
      <c r="B16">
        <v>67</v>
      </c>
    </row>
    <row r="17" spans="1:2" x14ac:dyDescent="0.35">
      <c r="A17">
        <v>74</v>
      </c>
      <c r="B17">
        <v>84</v>
      </c>
    </row>
    <row r="18" spans="1:2" x14ac:dyDescent="0.35">
      <c r="A18">
        <v>66</v>
      </c>
      <c r="B18">
        <v>70</v>
      </c>
    </row>
    <row r="19" spans="1:2" x14ac:dyDescent="0.35">
      <c r="A19">
        <v>90</v>
      </c>
      <c r="B19">
        <v>55</v>
      </c>
    </row>
    <row r="20" spans="1:2" x14ac:dyDescent="0.35">
      <c r="A20">
        <v>73</v>
      </c>
      <c r="B20">
        <v>89</v>
      </c>
    </row>
    <row r="21" spans="1:2" x14ac:dyDescent="0.35">
      <c r="A21">
        <v>81</v>
      </c>
      <c r="B21">
        <v>48</v>
      </c>
    </row>
    <row r="22" spans="1:2" x14ac:dyDescent="0.35">
      <c r="A22">
        <v>59</v>
      </c>
    </row>
    <row r="23" spans="1:2" x14ac:dyDescent="0.35">
      <c r="A23">
        <f>AVERAGE(A2:A22)</f>
        <v>69.666666666666671</v>
      </c>
      <c r="B23">
        <f>AVERAGE(B2:B21)</f>
        <v>70.099999999999994</v>
      </c>
    </row>
    <row r="24" spans="1:2" x14ac:dyDescent="0.35">
      <c r="A24">
        <f>STDEV(A2:A22)</f>
        <v>11.676186592091339</v>
      </c>
      <c r="B24">
        <f>STDEV(B2:B21)</f>
        <v>19.067470232116051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85" zoomScaleNormal="85" workbookViewId="0">
      <selection activeCell="C25" sqref="C25"/>
    </sheetView>
  </sheetViews>
  <sheetFormatPr defaultRowHeight="14.5" x14ac:dyDescent="0.35"/>
  <cols>
    <col min="2" max="2" width="13.1796875" customWidth="1"/>
    <col min="3" max="3" width="14.26953125" customWidth="1"/>
  </cols>
  <sheetData>
    <row r="1" spans="1:6" x14ac:dyDescent="0.35">
      <c r="A1" s="1" t="s">
        <v>1</v>
      </c>
    </row>
    <row r="2" spans="1:6" ht="16.5" x14ac:dyDescent="0.35">
      <c r="A2" s="2" t="s">
        <v>2</v>
      </c>
      <c r="B2" s="2" t="s">
        <v>3</v>
      </c>
      <c r="C2" s="2" t="s">
        <v>4</v>
      </c>
    </row>
    <row r="3" spans="1:6" x14ac:dyDescent="0.35">
      <c r="A3">
        <v>91</v>
      </c>
      <c r="B3" s="2">
        <f t="shared" ref="B3:B4" si="0">A3-$F$3</f>
        <v>20.900000000000006</v>
      </c>
      <c r="C3">
        <f t="shared" ref="C3:C4" si="1">B3^2</f>
        <v>436.81000000000023</v>
      </c>
      <c r="E3" t="s">
        <v>5</v>
      </c>
      <c r="F3">
        <f>AVERAGE(A3:A22)</f>
        <v>70.099999999999994</v>
      </c>
    </row>
    <row r="4" spans="1:6" x14ac:dyDescent="0.35">
      <c r="A4">
        <v>88</v>
      </c>
      <c r="B4" s="2">
        <f t="shared" si="0"/>
        <v>17.900000000000006</v>
      </c>
      <c r="C4">
        <f t="shared" si="1"/>
        <v>320.4100000000002</v>
      </c>
    </row>
    <row r="5" spans="1:6" x14ac:dyDescent="0.35">
      <c r="A5">
        <v>50</v>
      </c>
      <c r="B5" s="2">
        <f>A5-$F$3</f>
        <v>-20.099999999999994</v>
      </c>
      <c r="C5">
        <f>B5^2</f>
        <v>404.00999999999976</v>
      </c>
    </row>
    <row r="6" spans="1:6" x14ac:dyDescent="0.35">
      <c r="A6">
        <v>44</v>
      </c>
      <c r="B6" s="2">
        <f t="shared" ref="B6:B22" si="2">A6-$F$3</f>
        <v>-26.099999999999994</v>
      </c>
      <c r="C6">
        <f t="shared" ref="C6:C22" si="3">B6^2</f>
        <v>681.2099999999997</v>
      </c>
    </row>
    <row r="7" spans="1:6" x14ac:dyDescent="0.35">
      <c r="A7">
        <v>42</v>
      </c>
      <c r="B7" s="2">
        <f t="shared" si="2"/>
        <v>-28.099999999999994</v>
      </c>
      <c r="C7">
        <f t="shared" si="3"/>
        <v>789.60999999999967</v>
      </c>
    </row>
    <row r="8" spans="1:6" x14ac:dyDescent="0.35">
      <c r="A8">
        <v>88</v>
      </c>
      <c r="B8" s="2">
        <f t="shared" si="2"/>
        <v>17.900000000000006</v>
      </c>
      <c r="C8">
        <f t="shared" si="3"/>
        <v>320.4100000000002</v>
      </c>
    </row>
    <row r="9" spans="1:6" x14ac:dyDescent="0.35">
      <c r="A9">
        <v>79</v>
      </c>
      <c r="B9" s="2">
        <f t="shared" si="2"/>
        <v>8.9000000000000057</v>
      </c>
      <c r="C9">
        <f t="shared" si="3"/>
        <v>79.210000000000107</v>
      </c>
    </row>
    <row r="10" spans="1:6" x14ac:dyDescent="0.35">
      <c r="A10">
        <v>92</v>
      </c>
      <c r="B10" s="2">
        <f t="shared" si="2"/>
        <v>21.900000000000006</v>
      </c>
      <c r="C10">
        <f t="shared" si="3"/>
        <v>479.61000000000024</v>
      </c>
    </row>
    <row r="11" spans="1:6" x14ac:dyDescent="0.35">
      <c r="A11">
        <v>83</v>
      </c>
      <c r="B11" s="2">
        <f t="shared" si="2"/>
        <v>12.900000000000006</v>
      </c>
      <c r="C11">
        <f t="shared" si="3"/>
        <v>166.41000000000014</v>
      </c>
    </row>
    <row r="12" spans="1:6" x14ac:dyDescent="0.35">
      <c r="A12">
        <v>77</v>
      </c>
      <c r="B12" s="2">
        <f t="shared" si="2"/>
        <v>6.9000000000000057</v>
      </c>
      <c r="C12">
        <f t="shared" si="3"/>
        <v>47.610000000000078</v>
      </c>
    </row>
    <row r="13" spans="1:6" x14ac:dyDescent="0.35">
      <c r="A13">
        <v>43</v>
      </c>
      <c r="B13" s="2">
        <f t="shared" si="2"/>
        <v>-27.099999999999994</v>
      </c>
      <c r="C13">
        <f t="shared" si="3"/>
        <v>734.40999999999974</v>
      </c>
    </row>
    <row r="14" spans="1:6" x14ac:dyDescent="0.35">
      <c r="A14">
        <v>62</v>
      </c>
      <c r="B14" s="2">
        <f>A14-$F$3</f>
        <v>-8.0999999999999943</v>
      </c>
      <c r="C14">
        <f t="shared" si="3"/>
        <v>65.609999999999914</v>
      </c>
    </row>
    <row r="15" spans="1:6" x14ac:dyDescent="0.35">
      <c r="A15">
        <v>98</v>
      </c>
      <c r="B15" s="2">
        <f t="shared" si="2"/>
        <v>27.900000000000006</v>
      </c>
      <c r="C15">
        <f t="shared" si="3"/>
        <v>778.41000000000031</v>
      </c>
    </row>
    <row r="16" spans="1:6" x14ac:dyDescent="0.35">
      <c r="A16">
        <v>52</v>
      </c>
      <c r="B16" s="2">
        <f t="shared" si="2"/>
        <v>-18.099999999999994</v>
      </c>
      <c r="C16">
        <f t="shared" si="3"/>
        <v>327.60999999999979</v>
      </c>
    </row>
    <row r="17" spans="1:3" x14ac:dyDescent="0.35">
      <c r="A17">
        <v>67</v>
      </c>
      <c r="B17" s="2">
        <f t="shared" si="2"/>
        <v>-3.0999999999999943</v>
      </c>
      <c r="C17">
        <f t="shared" si="3"/>
        <v>9.6099999999999639</v>
      </c>
    </row>
    <row r="18" spans="1:3" x14ac:dyDescent="0.35">
      <c r="A18">
        <v>84</v>
      </c>
      <c r="B18" s="2">
        <f t="shared" si="2"/>
        <v>13.900000000000006</v>
      </c>
      <c r="C18">
        <f t="shared" si="3"/>
        <v>193.21000000000015</v>
      </c>
    </row>
    <row r="19" spans="1:3" x14ac:dyDescent="0.35">
      <c r="A19">
        <v>70</v>
      </c>
      <c r="B19" s="2">
        <f t="shared" si="2"/>
        <v>-9.9999999999994316E-2</v>
      </c>
      <c r="C19">
        <f t="shared" si="3"/>
        <v>9.999999999998864E-3</v>
      </c>
    </row>
    <row r="20" spans="1:3" x14ac:dyDescent="0.35">
      <c r="A20">
        <v>55</v>
      </c>
      <c r="B20" s="2">
        <f t="shared" si="2"/>
        <v>-15.099999999999994</v>
      </c>
      <c r="C20">
        <f t="shared" si="3"/>
        <v>228.00999999999982</v>
      </c>
    </row>
    <row r="21" spans="1:3" x14ac:dyDescent="0.35">
      <c r="A21">
        <v>89</v>
      </c>
      <c r="B21" s="2">
        <f t="shared" si="2"/>
        <v>18.900000000000006</v>
      </c>
      <c r="C21">
        <f t="shared" si="3"/>
        <v>357.21000000000021</v>
      </c>
    </row>
    <row r="22" spans="1:3" x14ac:dyDescent="0.35">
      <c r="A22">
        <v>48</v>
      </c>
      <c r="B22" s="2">
        <f t="shared" si="2"/>
        <v>-22.099999999999994</v>
      </c>
      <c r="C22">
        <f t="shared" si="3"/>
        <v>488.40999999999974</v>
      </c>
    </row>
    <row r="23" spans="1:3" x14ac:dyDescent="0.35">
      <c r="B23" t="s">
        <v>6</v>
      </c>
      <c r="C23">
        <f>SUM(C3:C22)</f>
        <v>6907.7999999999993</v>
      </c>
    </row>
    <row r="24" spans="1:3" x14ac:dyDescent="0.35">
      <c r="B24" t="s">
        <v>7</v>
      </c>
      <c r="C24">
        <f>C23/20</f>
        <v>345.39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Upper Canada District School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Christopher</dc:creator>
  <cp:lastModifiedBy>Stewart, Christopher</cp:lastModifiedBy>
  <dcterms:created xsi:type="dcterms:W3CDTF">2015-11-17T14:54:40Z</dcterms:created>
  <dcterms:modified xsi:type="dcterms:W3CDTF">2015-11-18T12:50:20Z</dcterms:modified>
</cp:coreProperties>
</file>